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cke\Downloads\Webpage Changes\"/>
    </mc:Choice>
  </mc:AlternateContent>
  <xr:revisionPtr revIDLastSave="0" documentId="8_{017F28BB-A968-465C-ACA5-61C7539B7AFE}" xr6:coauthVersionLast="47" xr6:coauthVersionMax="47" xr10:uidLastSave="{00000000-0000-0000-0000-000000000000}"/>
  <bookViews>
    <workbookView xWindow="-108" yWindow="-108" windowWidth="23256" windowHeight="12456" xr2:uid="{29BEB5B8-1B73-334D-B184-F34D371AF798}"/>
  </bookViews>
  <sheets>
    <sheet name="Sheet1" sheetId="1" r:id="rId1"/>
    <sheet name="Sheet2" sheetId="2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G43" i="1"/>
  <c r="G42" i="1"/>
  <c r="G41" i="1"/>
  <c r="G39" i="1"/>
  <c r="G38" i="1"/>
  <c r="G54" i="1"/>
  <c r="G9" i="1"/>
  <c r="G10" i="1"/>
  <c r="G14" i="1"/>
  <c r="G15" i="1"/>
  <c r="G17" i="1"/>
  <c r="G18" i="1"/>
  <c r="G20" i="1"/>
  <c r="G22" i="1"/>
</calcChain>
</file>

<file path=xl/sharedStrings.xml><?xml version="1.0" encoding="utf-8"?>
<sst xmlns="http://schemas.openxmlformats.org/spreadsheetml/2006/main" count="108" uniqueCount="46">
  <si>
    <t>Master of Science in Exercise Science</t>
  </si>
  <si>
    <t>Catalogue:</t>
  </si>
  <si>
    <t>Concentration</t>
  </si>
  <si>
    <t>Sport Performance</t>
  </si>
  <si>
    <t>Non-Thesis Option</t>
  </si>
  <si>
    <t>Entered ULM</t>
  </si>
  <si>
    <t>CWID</t>
  </si>
  <si>
    <t>Last                                          First                         Middle</t>
  </si>
  <si>
    <t>Required courses 36 hours)</t>
  </si>
  <si>
    <t>Semester</t>
  </si>
  <si>
    <t>Grade</t>
  </si>
  <si>
    <t>Points</t>
  </si>
  <si>
    <t>EXSC</t>
  </si>
  <si>
    <t>Advanced Exercise Physiology I</t>
  </si>
  <si>
    <t>Fall</t>
  </si>
  <si>
    <t>Research Methods in Exercise Science</t>
  </si>
  <si>
    <t>Fall/Sum</t>
  </si>
  <si>
    <t>Advanced Strength and Conditioning</t>
  </si>
  <si>
    <t>Motor Learning &amp; Control</t>
  </si>
  <si>
    <t>Spring</t>
  </si>
  <si>
    <t>Sport Nutrition</t>
  </si>
  <si>
    <t>Statistical Methods in Exercise Science</t>
  </si>
  <si>
    <t>Fall/Spring</t>
  </si>
  <si>
    <t>Advanced Exercise Physiology II</t>
  </si>
  <si>
    <t>Sport Psychology</t>
  </si>
  <si>
    <t>June</t>
  </si>
  <si>
    <t xml:space="preserve">Biomechanics </t>
  </si>
  <si>
    <t>Exercise Prescription</t>
  </si>
  <si>
    <t>July</t>
  </si>
  <si>
    <t>Exercise for Special Populations</t>
  </si>
  <si>
    <t>Internship (300 Hours)</t>
  </si>
  <si>
    <t>TBA</t>
  </si>
  <si>
    <t>Total Hours</t>
  </si>
  <si>
    <r>
      <rPr>
        <b/>
        <sz val="9"/>
        <color theme="1"/>
        <rFont val="Tahoma"/>
        <family val="2"/>
      </rPr>
      <t>Graduate Advisor</t>
    </r>
    <r>
      <rPr>
        <sz val="9"/>
        <color theme="1"/>
        <rFont val="Tahoma"/>
        <family val="2"/>
      </rPr>
      <t>, Professor Dr. William Hey</t>
    </r>
  </si>
  <si>
    <t>Associate Progessor Dr. Josh Gann</t>
  </si>
  <si>
    <t>Professor Dr. Ken Alford</t>
  </si>
  <si>
    <t>Dean of Graduate School, Dr. Sushma Krishnamurthy</t>
  </si>
  <si>
    <t>Thesis Option</t>
  </si>
  <si>
    <t>Required courses (21 hrs)</t>
  </si>
  <si>
    <r>
      <t xml:space="preserve">Choose </t>
    </r>
    <r>
      <rPr>
        <b/>
        <sz val="10"/>
        <color rgb="FFFF0000"/>
        <rFont val="Times New Roman"/>
        <family val="1"/>
      </rPr>
      <t>THREE</t>
    </r>
    <r>
      <rPr>
        <b/>
        <sz val="10"/>
        <rFont val="Times New Roman"/>
        <family val="1"/>
      </rPr>
      <t xml:space="preserve"> of the following courses (9 Hrs)</t>
    </r>
  </si>
  <si>
    <r>
      <t>Thesis Option:  (</t>
    </r>
    <r>
      <rPr>
        <b/>
        <sz val="10"/>
        <color rgb="FFFF0000"/>
        <rFont val="Times New Roman"/>
        <family val="1"/>
      </rPr>
      <t>NO</t>
    </r>
    <r>
      <rPr>
        <b/>
        <sz val="10"/>
        <rFont val="Times New Roman"/>
        <family val="1"/>
      </rPr>
      <t xml:space="preserve"> Comprehensive final exam required) (6 Hrs)</t>
    </r>
  </si>
  <si>
    <r>
      <t> </t>
    </r>
    <r>
      <rPr>
        <sz val="10"/>
        <color theme="1"/>
        <rFont val="Times New Roman"/>
        <family val="1"/>
      </rPr>
      <t>EXSC</t>
    </r>
  </si>
  <si>
    <t>Thesis</t>
  </si>
  <si>
    <r>
      <rPr>
        <b/>
        <sz val="9"/>
        <color theme="1"/>
        <rFont val="Tahoma"/>
        <family val="2"/>
      </rPr>
      <t xml:space="preserve">Graduate Advisor, </t>
    </r>
    <r>
      <rPr>
        <sz val="9"/>
        <color theme="1"/>
        <rFont val="Tahoma"/>
        <family val="2"/>
      </rPr>
      <t>Professor Dr. William Hey</t>
    </r>
  </si>
  <si>
    <t>Associate Professor Dr. Josh Gann</t>
  </si>
  <si>
    <t xml:space="preserve">Professor Dr. Goun 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</si>
</sst>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Tahoma"/>
      <family val="2"/>
    </font>
    <font>
      <b/>
      <sz val="12"/>
      <name val="Tahoma"/>
      <family val="2"/>
    </font>
    <font>
      <u/>
      <sz val="8"/>
      <name val="Tahoma"/>
      <family val="2"/>
    </font>
    <font>
      <b/>
      <sz val="9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8"/>
      <name val="Times New Roman"/>
      <family val="1"/>
    </font>
    <font>
      <sz val="10"/>
      <color rgb="FF212121"/>
      <name val="Times New Roman"/>
      <family val="1"/>
    </font>
    <font>
      <b/>
      <sz val="10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ahoma"/>
      <family val="2"/>
    </font>
    <font>
      <sz val="11"/>
      <color rgb="FFFF0000"/>
      <name val="Times New Roman"/>
      <family val="1"/>
    </font>
    <font>
      <sz val="9"/>
      <name val="Tahoma"/>
      <family val="2"/>
    </font>
    <font>
      <b/>
      <sz val="9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1" applyFont="1" applyAlignment="1">
      <alignment horizontal="left"/>
    </xf>
    <xf numFmtId="0" fontId="2" fillId="0" borderId="0" xfId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0" xfId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1" applyFont="1"/>
    <xf numFmtId="0" fontId="9" fillId="0" borderId="0" xfId="0" applyFont="1"/>
    <xf numFmtId="0" fontId="4" fillId="0" borderId="0" xfId="0" applyFont="1" applyAlignment="1">
      <alignment horizontal="center"/>
    </xf>
    <xf numFmtId="2" fontId="9" fillId="0" borderId="0" xfId="0" applyNumberFormat="1" applyFont="1"/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6" fillId="0" borderId="9" xfId="1" applyFont="1" applyBorder="1" applyAlignment="1">
      <alignment horizontal="center"/>
    </xf>
    <xf numFmtId="0" fontId="2" fillId="0" borderId="9" xfId="1" applyBorder="1" applyAlignment="1">
      <alignment horizontal="center"/>
    </xf>
    <xf numFmtId="0" fontId="2" fillId="0" borderId="10" xfId="1" applyBorder="1"/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13" xfId="1" applyBorder="1" applyAlignment="1">
      <alignment horizontal="center"/>
    </xf>
    <xf numFmtId="0" fontId="3" fillId="0" borderId="14" xfId="1" applyFont="1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0" fillId="0" borderId="11" xfId="1" applyFont="1" applyBorder="1"/>
    <xf numFmtId="0" fontId="10" fillId="0" borderId="12" xfId="1" applyFont="1" applyBorder="1"/>
    <xf numFmtId="0" fontId="11" fillId="0" borderId="12" xfId="0" applyFont="1" applyBorder="1"/>
    <xf numFmtId="0" fontId="11" fillId="0" borderId="12" xfId="0" applyFont="1" applyBorder="1" applyAlignment="1">
      <alignment vertical="center"/>
    </xf>
    <xf numFmtId="0" fontId="10" fillId="0" borderId="13" xfId="1" applyFont="1" applyBorder="1"/>
    <xf numFmtId="0" fontId="2" fillId="0" borderId="20" xfId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0" xfId="1" applyFill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15" fillId="0" borderId="14" xfId="1" applyFont="1" applyBorder="1"/>
    <xf numFmtId="0" fontId="10" fillId="0" borderId="28" xfId="1" applyFont="1" applyBorder="1" applyAlignment="1">
      <alignment horizontal="center"/>
    </xf>
    <xf numFmtId="0" fontId="10" fillId="0" borderId="21" xfId="1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3" fillId="0" borderId="8" xfId="1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5" fillId="0" borderId="27" xfId="1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6" fillId="0" borderId="11" xfId="0" applyFont="1" applyBorder="1"/>
    <xf numFmtId="0" fontId="13" fillId="0" borderId="11" xfId="1" applyFont="1" applyBorder="1" applyAlignment="1">
      <alignment horizontal="center"/>
    </xf>
    <xf numFmtId="0" fontId="13" fillId="0" borderId="11" xfId="0" applyFont="1" applyBorder="1"/>
    <xf numFmtId="0" fontId="10" fillId="0" borderId="0" xfId="1" applyFont="1"/>
    <xf numFmtId="0" fontId="11" fillId="0" borderId="11" xfId="0" applyFont="1" applyBorder="1" applyAlignment="1">
      <alignment vertical="center"/>
    </xf>
    <xf numFmtId="0" fontId="10" fillId="0" borderId="28" xfId="1" applyFont="1" applyBorder="1"/>
    <xf numFmtId="0" fontId="18" fillId="0" borderId="11" xfId="0" applyFont="1" applyBorder="1"/>
    <xf numFmtId="0" fontId="13" fillId="0" borderId="0" xfId="1" applyFont="1" applyAlignment="1">
      <alignment horizontal="center"/>
    </xf>
    <xf numFmtId="0" fontId="13" fillId="0" borderId="0" xfId="1" applyFont="1"/>
    <xf numFmtId="0" fontId="13" fillId="0" borderId="0" xfId="0" applyFont="1" applyAlignment="1">
      <alignment horizontal="center"/>
    </xf>
    <xf numFmtId="0" fontId="13" fillId="0" borderId="19" xfId="1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0" fillId="0" borderId="31" xfId="1" applyFont="1" applyBorder="1" applyAlignment="1">
      <alignment horizontal="center"/>
    </xf>
    <xf numFmtId="0" fontId="10" fillId="0" borderId="31" xfId="1" applyFont="1" applyBorder="1"/>
    <xf numFmtId="0" fontId="11" fillId="0" borderId="31" xfId="0" applyFont="1" applyBorder="1" applyAlignment="1">
      <alignment horizontal="center"/>
    </xf>
    <xf numFmtId="0" fontId="11" fillId="0" borderId="32" xfId="0" applyFont="1" applyBorder="1"/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0" fillId="0" borderId="3" xfId="0" applyBorder="1" applyAlignment="1">
      <alignment horizontal="center"/>
    </xf>
    <xf numFmtId="0" fontId="19" fillId="0" borderId="0" xfId="0" applyFont="1" applyAlignment="1">
      <alignment horizontal="righ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Normal" xfId="0" builtinId="0"/>
    <cellStyle name="Normal 2" xfId="1" xr:uid="{EF229B9F-93D7-9E41-A8B2-DE2D2EB38D8E}"/>
  </cellStyles>
  <dxfs count="0"/>
  <tableStyles count="0" defaultTableStyle="TableStyleMedium2" defaultPivotStyle="PivotStyleLight16"/>
  <colors>
    <mruColors>
      <color rgb="FF9DFF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F1297-E5A4-FB4F-B515-39F88F76D98E}">
  <dimension ref="A2:J60"/>
  <sheetViews>
    <sheetView tabSelected="1" zoomScale="140" zoomScaleNormal="140" workbookViewId="0">
      <selection activeCell="I11" sqref="I11"/>
    </sheetView>
  </sheetViews>
  <sheetFormatPr defaultColWidth="11" defaultRowHeight="15.6" x14ac:dyDescent="0.3"/>
  <cols>
    <col min="1" max="1" width="4.09765625" customWidth="1"/>
    <col min="2" max="2" width="5.59765625" customWidth="1"/>
    <col min="3" max="3" width="5.3984375" customWidth="1"/>
    <col min="4" max="4" width="36" customWidth="1"/>
    <col min="5" max="5" width="9" customWidth="1"/>
    <col min="6" max="6" width="6.59765625" customWidth="1"/>
    <col min="7" max="7" width="6.5" customWidth="1"/>
    <col min="8" max="8" width="10.8984375" hidden="1" customWidth="1"/>
  </cols>
  <sheetData>
    <row r="2" spans="1:10" ht="16.2" thickBot="1" x14ac:dyDescent="0.35">
      <c r="A2" s="1" t="s">
        <v>0</v>
      </c>
      <c r="B2" s="2"/>
      <c r="C2" s="2"/>
      <c r="D2" s="2"/>
      <c r="E2" s="3" t="s">
        <v>1</v>
      </c>
      <c r="F2" s="113"/>
      <c r="G2" s="113"/>
      <c r="H2" s="4"/>
    </row>
    <row r="3" spans="1:10" ht="16.2" thickBot="1" x14ac:dyDescent="0.35">
      <c r="A3" s="5" t="s">
        <v>2</v>
      </c>
      <c r="B3" s="2"/>
      <c r="C3" s="2"/>
      <c r="D3" s="6" t="s">
        <v>3</v>
      </c>
      <c r="E3" s="3"/>
      <c r="F3" s="2"/>
      <c r="G3" s="2"/>
      <c r="H3" s="4"/>
    </row>
    <row r="4" spans="1:10" ht="16.2" thickBot="1" x14ac:dyDescent="0.35">
      <c r="A4" s="79" t="s">
        <v>4</v>
      </c>
      <c r="B4" s="2"/>
      <c r="C4" s="2"/>
      <c r="D4" s="2"/>
      <c r="E4" s="3" t="s">
        <v>5</v>
      </c>
      <c r="F4" s="113"/>
      <c r="G4" s="113"/>
      <c r="H4" s="4"/>
    </row>
    <row r="5" spans="1:10" ht="16.2" thickBot="1" x14ac:dyDescent="0.35">
      <c r="A5" s="5"/>
      <c r="B5" s="2"/>
      <c r="C5" s="2"/>
      <c r="D5" s="2"/>
      <c r="E5" s="3"/>
      <c r="F5" s="2"/>
      <c r="G5" s="2"/>
      <c r="H5" s="4"/>
    </row>
    <row r="6" spans="1:10" ht="16.2" thickBot="1" x14ac:dyDescent="0.35">
      <c r="A6" s="7"/>
      <c r="B6" s="8"/>
      <c r="C6" s="8"/>
      <c r="D6" s="9"/>
      <c r="E6" s="10" t="s">
        <v>6</v>
      </c>
      <c r="F6" s="113"/>
      <c r="G6" s="113"/>
      <c r="H6" s="11"/>
    </row>
    <row r="7" spans="1:10" ht="16.2" thickBot="1" x14ac:dyDescent="0.35">
      <c r="A7" s="114" t="s">
        <v>7</v>
      </c>
      <c r="B7" s="114"/>
      <c r="C7" s="114"/>
      <c r="D7" s="114"/>
      <c r="E7" s="2"/>
      <c r="F7" s="2"/>
      <c r="G7" s="2"/>
      <c r="H7" s="12"/>
    </row>
    <row r="8" spans="1:10" ht="16.2" thickBot="1" x14ac:dyDescent="0.35">
      <c r="A8" s="35" t="s">
        <v>8</v>
      </c>
      <c r="B8" s="26"/>
      <c r="C8" s="27"/>
      <c r="D8" s="28"/>
      <c r="E8" s="13" t="s">
        <v>9</v>
      </c>
      <c r="F8" s="14" t="s">
        <v>10</v>
      </c>
      <c r="G8" s="15" t="s">
        <v>11</v>
      </c>
      <c r="H8" s="4"/>
    </row>
    <row r="9" spans="1:10" x14ac:dyDescent="0.3">
      <c r="A9" s="29">
        <v>3</v>
      </c>
      <c r="B9" s="32" t="s">
        <v>12</v>
      </c>
      <c r="C9" s="29">
        <v>5004</v>
      </c>
      <c r="D9" s="38" t="s">
        <v>13</v>
      </c>
      <c r="E9" s="53" t="s">
        <v>14</v>
      </c>
      <c r="F9" s="45"/>
      <c r="G9" s="36" t="str">
        <f>IF(F9="A",4,IF(F9="B",3,IF(F9="C",2,IF(F9="D",1,IF(F9="F",0,"")))))</f>
        <v/>
      </c>
      <c r="H9" s="57"/>
      <c r="I9" s="112"/>
    </row>
    <row r="10" spans="1:10" x14ac:dyDescent="0.3">
      <c r="A10" s="30">
        <v>3</v>
      </c>
      <c r="B10" s="33" t="s">
        <v>12</v>
      </c>
      <c r="C10" s="30">
        <v>5007</v>
      </c>
      <c r="D10" s="39" t="s">
        <v>15</v>
      </c>
      <c r="E10" s="54" t="s">
        <v>16</v>
      </c>
      <c r="F10" s="46"/>
      <c r="G10" s="47" t="str">
        <f>IF(F10="A",4,IF(F10="B",3,IF(F10="C",2,IF(F10="D",1,IF(F10="F",0,"")))))</f>
        <v/>
      </c>
      <c r="H10" s="12"/>
      <c r="I10" s="110"/>
    </row>
    <row r="11" spans="1:10" x14ac:dyDescent="0.3">
      <c r="A11" s="30">
        <v>3</v>
      </c>
      <c r="B11" s="33" t="s">
        <v>12</v>
      </c>
      <c r="C11" s="30">
        <v>5009</v>
      </c>
      <c r="D11" s="39" t="s">
        <v>17</v>
      </c>
      <c r="E11" s="55" t="s">
        <v>14</v>
      </c>
      <c r="F11" s="46"/>
      <c r="G11" s="47"/>
      <c r="H11" s="12"/>
    </row>
    <row r="12" spans="1:10" x14ac:dyDescent="0.3">
      <c r="A12" s="30">
        <v>3</v>
      </c>
      <c r="B12" s="33" t="s">
        <v>12</v>
      </c>
      <c r="C12" s="30">
        <v>5006</v>
      </c>
      <c r="D12" s="39" t="s">
        <v>18</v>
      </c>
      <c r="E12" s="55" t="s">
        <v>19</v>
      </c>
      <c r="F12" s="48"/>
      <c r="G12" s="47"/>
      <c r="H12" s="12"/>
    </row>
    <row r="13" spans="1:10" x14ac:dyDescent="0.3">
      <c r="A13" s="30">
        <v>3</v>
      </c>
      <c r="B13" s="33" t="s">
        <v>12</v>
      </c>
      <c r="C13" s="30">
        <v>5008</v>
      </c>
      <c r="D13" s="39" t="s">
        <v>20</v>
      </c>
      <c r="E13" s="54" t="s">
        <v>19</v>
      </c>
      <c r="F13" s="48"/>
      <c r="G13" s="47"/>
      <c r="H13" s="12"/>
      <c r="I13" s="111"/>
    </row>
    <row r="14" spans="1:10" x14ac:dyDescent="0.3">
      <c r="A14" s="30">
        <v>3</v>
      </c>
      <c r="B14" s="33" t="s">
        <v>12</v>
      </c>
      <c r="C14" s="30">
        <v>5027</v>
      </c>
      <c r="D14" s="39" t="s">
        <v>21</v>
      </c>
      <c r="E14" s="55" t="s">
        <v>22</v>
      </c>
      <c r="F14" s="46"/>
      <c r="G14" s="47" t="str">
        <f>IF(F14="A",4,IF(F14="B",3,IF(F14="C",2,IF(F14="D",1,IF(F14="F",0,"")))))</f>
        <v/>
      </c>
      <c r="H14" s="12"/>
      <c r="I14" s="110"/>
      <c r="J14" s="111"/>
    </row>
    <row r="15" spans="1:10" x14ac:dyDescent="0.3">
      <c r="A15" s="30">
        <v>3</v>
      </c>
      <c r="B15" s="33" t="s">
        <v>12</v>
      </c>
      <c r="C15" s="43">
        <v>5005</v>
      </c>
      <c r="D15" s="16" t="s">
        <v>23</v>
      </c>
      <c r="E15" s="54" t="s">
        <v>19</v>
      </c>
      <c r="F15" s="46"/>
      <c r="G15" s="47" t="str">
        <f>IF(F15="A",4,IF(F15="B",3,IF(F15="C",2,IF(F15="D",1,IF(F15="F",0,"")))))</f>
        <v/>
      </c>
      <c r="H15" s="12"/>
      <c r="I15" s="112"/>
    </row>
    <row r="16" spans="1:10" x14ac:dyDescent="0.3">
      <c r="A16" s="30">
        <v>3</v>
      </c>
      <c r="B16" s="33" t="s">
        <v>12</v>
      </c>
      <c r="C16" s="44">
        <v>5016</v>
      </c>
      <c r="D16" s="40" t="s">
        <v>24</v>
      </c>
      <c r="E16" s="55" t="s">
        <v>25</v>
      </c>
      <c r="F16" s="46"/>
      <c r="G16" s="47"/>
      <c r="H16" s="12"/>
    </row>
    <row r="17" spans="1:8" x14ac:dyDescent="0.3">
      <c r="A17" s="30">
        <v>3</v>
      </c>
      <c r="B17" s="33" t="s">
        <v>12</v>
      </c>
      <c r="C17" s="30">
        <v>5030</v>
      </c>
      <c r="D17" s="40" t="s">
        <v>26</v>
      </c>
      <c r="E17" s="54" t="s">
        <v>25</v>
      </c>
      <c r="F17" s="46"/>
      <c r="G17" s="37" t="str">
        <f>IF(F17="A",4,IF(F17="B",3,IF(F17="C",2,IF(F17="D",1,IF(F17="F",0,"")))))</f>
        <v/>
      </c>
      <c r="H17" s="12"/>
    </row>
    <row r="18" spans="1:8" x14ac:dyDescent="0.3">
      <c r="A18" s="30">
        <v>3</v>
      </c>
      <c r="B18" s="33" t="s">
        <v>12</v>
      </c>
      <c r="C18" s="30">
        <v>5010</v>
      </c>
      <c r="D18" s="39" t="s">
        <v>27</v>
      </c>
      <c r="E18" s="54" t="s">
        <v>28</v>
      </c>
      <c r="F18" s="46"/>
      <c r="G18" s="47" t="str">
        <f>IF(F18="A",4,IF(F18="B",3,IF(F18="C",2,IF(F18="D",1,IF(F18="F",0,"")))))</f>
        <v/>
      </c>
      <c r="H18" s="12"/>
    </row>
    <row r="19" spans="1:8" x14ac:dyDescent="0.3">
      <c r="A19" s="30">
        <v>3</v>
      </c>
      <c r="B19" s="33" t="s">
        <v>12</v>
      </c>
      <c r="C19" s="30">
        <v>5024</v>
      </c>
      <c r="D19" s="41" t="s">
        <v>29</v>
      </c>
      <c r="E19" s="55" t="s">
        <v>28</v>
      </c>
      <c r="F19" s="46"/>
      <c r="G19" s="47"/>
      <c r="H19" s="12"/>
    </row>
    <row r="20" spans="1:8" ht="16.2" thickBot="1" x14ac:dyDescent="0.35">
      <c r="A20" s="31">
        <v>3</v>
      </c>
      <c r="B20" s="34" t="s">
        <v>12</v>
      </c>
      <c r="C20" s="31">
        <v>5095</v>
      </c>
      <c r="D20" s="42" t="s">
        <v>30</v>
      </c>
      <c r="E20" s="56" t="s">
        <v>31</v>
      </c>
      <c r="F20" s="49"/>
      <c r="G20" s="50" t="str">
        <f t="shared" ref="G20" si="0">IF(F20="A",4,IF(F20="B",3,IF(F20="C",2,IF(F20="D",1,IF(F20="F",0,"")))))</f>
        <v/>
      </c>
      <c r="H20" s="16"/>
    </row>
    <row r="21" spans="1:8" x14ac:dyDescent="0.3">
      <c r="A21" s="51"/>
      <c r="B21" s="16"/>
      <c r="C21" s="12"/>
      <c r="D21" s="16"/>
      <c r="E21" s="17"/>
      <c r="F21" s="17"/>
      <c r="G21" s="52"/>
      <c r="H21" s="16"/>
    </row>
    <row r="22" spans="1:8" x14ac:dyDescent="0.3">
      <c r="A22" s="19">
        <v>36</v>
      </c>
      <c r="B22" s="12"/>
      <c r="C22" s="11" t="s">
        <v>32</v>
      </c>
      <c r="D22" s="16"/>
      <c r="E22" s="20"/>
      <c r="F22" s="21"/>
      <c r="G22" s="22" t="e">
        <f>AVERAGE(G9:G21)</f>
        <v>#DIV/0!</v>
      </c>
      <c r="H22" s="4"/>
    </row>
    <row r="23" spans="1:8" x14ac:dyDescent="0.3">
      <c r="A23" s="4"/>
      <c r="B23" s="4"/>
      <c r="C23" s="4"/>
      <c r="D23" s="4"/>
      <c r="E23" s="20"/>
      <c r="F23" s="21"/>
      <c r="G23" s="4"/>
      <c r="H23" s="4"/>
    </row>
    <row r="24" spans="1:8" ht="24.9" customHeight="1" thickBot="1" x14ac:dyDescent="0.35">
      <c r="A24" s="4"/>
      <c r="B24" s="4"/>
      <c r="C24" s="4"/>
      <c r="D24" s="23" t="s">
        <v>33</v>
      </c>
      <c r="E24" s="106"/>
      <c r="F24" s="106"/>
      <c r="G24" s="106"/>
      <c r="H24" s="24"/>
    </row>
    <row r="25" spans="1:8" ht="24.9" customHeight="1" thickBot="1" x14ac:dyDescent="0.35">
      <c r="A25" s="4"/>
      <c r="B25" s="4"/>
      <c r="C25" s="4"/>
      <c r="D25" s="107" t="s">
        <v>34</v>
      </c>
      <c r="E25" s="108"/>
      <c r="F25" s="108"/>
      <c r="G25" s="108"/>
      <c r="H25" s="24"/>
    </row>
    <row r="26" spans="1:8" ht="24.9" customHeight="1" thickBot="1" x14ac:dyDescent="0.35">
      <c r="A26" s="4"/>
      <c r="B26" s="4"/>
      <c r="C26" s="4"/>
      <c r="D26" s="23" t="s">
        <v>35</v>
      </c>
      <c r="E26" s="108"/>
      <c r="F26" s="108"/>
      <c r="G26" s="108"/>
      <c r="H26" s="24"/>
    </row>
    <row r="27" spans="1:8" ht="24.9" customHeight="1" thickBot="1" x14ac:dyDescent="0.35">
      <c r="A27" s="4"/>
      <c r="B27" s="4"/>
      <c r="C27" s="4"/>
      <c r="D27" s="109" t="s">
        <v>36</v>
      </c>
      <c r="E27" s="108"/>
      <c r="F27" s="108"/>
      <c r="G27" s="108"/>
      <c r="H27" s="24"/>
    </row>
    <row r="28" spans="1:8" x14ac:dyDescent="0.3">
      <c r="A28" s="4"/>
      <c r="B28" s="4"/>
      <c r="C28" s="4"/>
      <c r="D28" s="25"/>
      <c r="E28" s="24"/>
      <c r="F28" s="24"/>
      <c r="G28" s="24"/>
      <c r="H28" s="24"/>
    </row>
    <row r="31" spans="1:8" ht="16.2" thickBot="1" x14ac:dyDescent="0.35">
      <c r="A31" s="1" t="s">
        <v>0</v>
      </c>
      <c r="B31" s="2"/>
      <c r="C31" s="2"/>
      <c r="D31" s="2"/>
      <c r="E31" s="3" t="s">
        <v>1</v>
      </c>
      <c r="F31" s="113"/>
      <c r="G31" s="113"/>
      <c r="H31" s="4"/>
    </row>
    <row r="32" spans="1:8" ht="16.2" thickBot="1" x14ac:dyDescent="0.35">
      <c r="A32" s="5" t="s">
        <v>2</v>
      </c>
      <c r="B32" s="2"/>
      <c r="C32" s="2"/>
      <c r="D32" s="6" t="s">
        <v>3</v>
      </c>
      <c r="E32" s="3"/>
      <c r="F32" s="2"/>
      <c r="G32" s="2"/>
      <c r="H32" s="4"/>
    </row>
    <row r="33" spans="1:8" ht="16.2" thickBot="1" x14ac:dyDescent="0.35">
      <c r="A33" s="79" t="s">
        <v>37</v>
      </c>
      <c r="B33" s="2"/>
      <c r="C33" s="2"/>
      <c r="D33" s="2"/>
      <c r="E33" s="3" t="s">
        <v>5</v>
      </c>
      <c r="F33" s="113"/>
      <c r="G33" s="113"/>
      <c r="H33" s="4"/>
    </row>
    <row r="34" spans="1:8" ht="16.2" thickBot="1" x14ac:dyDescent="0.35">
      <c r="A34" s="5"/>
      <c r="B34" s="2"/>
      <c r="C34" s="2"/>
      <c r="D34" s="2"/>
      <c r="E34" s="3"/>
      <c r="F34" s="2"/>
      <c r="G34" s="2"/>
      <c r="H34" s="4"/>
    </row>
    <row r="35" spans="1:8" ht="16.2" thickBot="1" x14ac:dyDescent="0.35">
      <c r="A35" s="7"/>
      <c r="B35" s="8"/>
      <c r="C35" s="8"/>
      <c r="D35" s="9"/>
      <c r="E35" s="10" t="s">
        <v>6</v>
      </c>
      <c r="F35" s="113"/>
      <c r="G35" s="113"/>
      <c r="H35" s="11"/>
    </row>
    <row r="36" spans="1:8" ht="16.2" thickBot="1" x14ac:dyDescent="0.35">
      <c r="A36" s="114" t="s">
        <v>7</v>
      </c>
      <c r="B36" s="114"/>
      <c r="C36" s="114"/>
      <c r="D36" s="114"/>
      <c r="E36" s="2"/>
      <c r="F36" s="2"/>
      <c r="G36" s="2"/>
      <c r="H36" s="12"/>
    </row>
    <row r="37" spans="1:8" ht="16.2" thickBot="1" x14ac:dyDescent="0.35">
      <c r="A37" s="71" t="s">
        <v>38</v>
      </c>
      <c r="B37" s="26"/>
      <c r="C37" s="27"/>
      <c r="D37" s="28"/>
      <c r="E37" s="13" t="s">
        <v>9</v>
      </c>
      <c r="F37" s="14" t="s">
        <v>10</v>
      </c>
      <c r="G37" s="15" t="s">
        <v>11</v>
      </c>
      <c r="H37" s="4"/>
    </row>
    <row r="38" spans="1:8" x14ac:dyDescent="0.3">
      <c r="A38" s="62">
        <v>3</v>
      </c>
      <c r="B38" s="64" t="s">
        <v>12</v>
      </c>
      <c r="C38" s="60">
        <v>5004</v>
      </c>
      <c r="D38" s="38" t="s">
        <v>13</v>
      </c>
      <c r="E38" s="65" t="s">
        <v>14</v>
      </c>
      <c r="F38" s="74"/>
      <c r="G38" s="58" t="str">
        <f>IF(F38="A",4,IF(F38="B",3,IF(F38="C",2,IF(F38="D",1,IF(F38="F",0,"")))))</f>
        <v/>
      </c>
      <c r="H38" s="57"/>
    </row>
    <row r="39" spans="1:8" x14ac:dyDescent="0.3">
      <c r="A39" s="63">
        <v>3</v>
      </c>
      <c r="B39" s="66" t="s">
        <v>12</v>
      </c>
      <c r="C39" s="67">
        <v>5007</v>
      </c>
      <c r="D39" s="39" t="s">
        <v>15</v>
      </c>
      <c r="E39" s="68" t="s">
        <v>16</v>
      </c>
      <c r="F39" s="75"/>
      <c r="G39" s="76" t="str">
        <f>IF(F39="A",4,IF(F39="B",3,IF(F39="C",2,IF(F39="D",1,IF(F39="F",0,"")))))</f>
        <v/>
      </c>
      <c r="H39" s="12"/>
    </row>
    <row r="40" spans="1:8" x14ac:dyDescent="0.3">
      <c r="A40" s="63">
        <v>3</v>
      </c>
      <c r="B40" s="66" t="s">
        <v>12</v>
      </c>
      <c r="C40" s="67">
        <v>5009</v>
      </c>
      <c r="D40" s="39" t="s">
        <v>17</v>
      </c>
      <c r="E40" s="69" t="s">
        <v>14</v>
      </c>
      <c r="F40" s="75"/>
      <c r="G40" s="76"/>
      <c r="H40" s="12"/>
    </row>
    <row r="41" spans="1:8" x14ac:dyDescent="0.3">
      <c r="A41" s="63">
        <v>3</v>
      </c>
      <c r="B41" s="66" t="s">
        <v>12</v>
      </c>
      <c r="C41" s="67">
        <v>5027</v>
      </c>
      <c r="D41" s="39" t="s">
        <v>21</v>
      </c>
      <c r="E41" s="69" t="s">
        <v>22</v>
      </c>
      <c r="F41" s="75"/>
      <c r="G41" s="76" t="str">
        <f>IF(F41="A",4,IF(F41="B",3,IF(F41="C",2,IF(F41="D",1,IF(F41="F",0,"")))))</f>
        <v/>
      </c>
      <c r="H41" s="12"/>
    </row>
    <row r="42" spans="1:8" x14ac:dyDescent="0.3">
      <c r="A42" s="63">
        <v>3</v>
      </c>
      <c r="B42" s="66" t="s">
        <v>12</v>
      </c>
      <c r="C42" s="70">
        <v>5005</v>
      </c>
      <c r="D42" s="93" t="s">
        <v>23</v>
      </c>
      <c r="E42" s="68" t="s">
        <v>19</v>
      </c>
      <c r="F42" s="75"/>
      <c r="G42" s="76" t="str">
        <f>IF(F42="A",4,IF(F42="B",3,IF(F42="C",2,IF(F42="D",1,IF(F42="F",0,"")))))</f>
        <v/>
      </c>
      <c r="H42" s="12"/>
    </row>
    <row r="43" spans="1:8" x14ac:dyDescent="0.3">
      <c r="A43" s="63">
        <v>3</v>
      </c>
      <c r="B43" s="66" t="s">
        <v>12</v>
      </c>
      <c r="C43" s="67">
        <v>5030</v>
      </c>
      <c r="D43" s="40" t="s">
        <v>26</v>
      </c>
      <c r="E43" s="68" t="s">
        <v>25</v>
      </c>
      <c r="F43" s="75"/>
      <c r="G43" s="59" t="str">
        <f>IF(F43="A",4,IF(F43="B",3,IF(F43="C",2,IF(F43="D",1,IF(F43="F",0,"")))))</f>
        <v/>
      </c>
      <c r="H43" s="12"/>
    </row>
    <row r="44" spans="1:8" ht="16.2" thickBot="1" x14ac:dyDescent="0.35">
      <c r="A44" s="63">
        <v>3</v>
      </c>
      <c r="B44" s="66" t="s">
        <v>12</v>
      </c>
      <c r="C44" s="67">
        <v>5010</v>
      </c>
      <c r="D44" s="39" t="s">
        <v>27</v>
      </c>
      <c r="E44" s="68" t="s">
        <v>28</v>
      </c>
      <c r="F44" s="75"/>
      <c r="G44" s="76" t="str">
        <f>IF(F44="A",4,IF(F44="B",3,IF(F44="C",2,IF(F44="D",1,IF(F44="F",0,"")))))</f>
        <v/>
      </c>
      <c r="H44" s="12"/>
    </row>
    <row r="45" spans="1:8" x14ac:dyDescent="0.3">
      <c r="A45" s="86" t="s">
        <v>39</v>
      </c>
      <c r="B45" s="64"/>
      <c r="C45" s="64"/>
      <c r="D45" s="94"/>
      <c r="E45" s="87"/>
      <c r="F45" s="88"/>
      <c r="G45" s="89"/>
      <c r="H45" s="12"/>
    </row>
    <row r="46" spans="1:8" x14ac:dyDescent="0.3">
      <c r="A46" s="77">
        <v>3</v>
      </c>
      <c r="B46" s="72" t="s">
        <v>12</v>
      </c>
      <c r="C46" s="73">
        <v>5006</v>
      </c>
      <c r="D46" s="95" t="s">
        <v>18</v>
      </c>
      <c r="E46" s="69" t="s">
        <v>19</v>
      </c>
      <c r="F46" s="78"/>
      <c r="G46" s="76"/>
      <c r="H46" s="12"/>
    </row>
    <row r="47" spans="1:8" x14ac:dyDescent="0.3">
      <c r="A47" s="63">
        <v>3</v>
      </c>
      <c r="B47" s="66" t="s">
        <v>12</v>
      </c>
      <c r="C47" s="61">
        <v>5016</v>
      </c>
      <c r="D47" s="40" t="s">
        <v>24</v>
      </c>
      <c r="E47" s="69" t="s">
        <v>25</v>
      </c>
      <c r="F47" s="75"/>
      <c r="G47" s="76"/>
      <c r="H47" s="12"/>
    </row>
    <row r="48" spans="1:8" x14ac:dyDescent="0.3">
      <c r="A48" s="63">
        <v>3</v>
      </c>
      <c r="B48" s="66" t="s">
        <v>12</v>
      </c>
      <c r="C48" s="67">
        <v>5024</v>
      </c>
      <c r="D48" s="41" t="s">
        <v>29</v>
      </c>
      <c r="E48" s="69" t="s">
        <v>28</v>
      </c>
      <c r="F48" s="75"/>
      <c r="G48" s="76"/>
      <c r="H48" s="12"/>
    </row>
    <row r="49" spans="1:8" ht="16.2" thickBot="1" x14ac:dyDescent="0.35">
      <c r="A49" s="80">
        <v>3</v>
      </c>
      <c r="B49" s="81" t="s">
        <v>12</v>
      </c>
      <c r="C49" s="82">
        <v>5008</v>
      </c>
      <c r="D49" s="42" t="s">
        <v>20</v>
      </c>
      <c r="E49" s="83" t="s">
        <v>19</v>
      </c>
      <c r="F49" s="84"/>
      <c r="G49" s="85"/>
      <c r="H49" s="12"/>
    </row>
    <row r="50" spans="1:8" x14ac:dyDescent="0.3">
      <c r="A50" s="86" t="s">
        <v>40</v>
      </c>
      <c r="B50" s="90"/>
      <c r="C50" s="91"/>
      <c r="D50" s="96"/>
      <c r="E50" s="91"/>
      <c r="F50" s="92"/>
      <c r="G50" s="89"/>
      <c r="H50" s="16"/>
    </row>
    <row r="51" spans="1:8" ht="16.2" thickBot="1" x14ac:dyDescent="0.35">
      <c r="A51" s="100">
        <v>6</v>
      </c>
      <c r="B51" s="101" t="s">
        <v>41</v>
      </c>
      <c r="C51" s="102">
        <v>5099</v>
      </c>
      <c r="D51" s="103" t="s">
        <v>42</v>
      </c>
      <c r="E51" s="104" t="s">
        <v>31</v>
      </c>
      <c r="F51" s="104"/>
      <c r="G51" s="105"/>
      <c r="H51" s="4"/>
    </row>
    <row r="52" spans="1:8" x14ac:dyDescent="0.3">
      <c r="A52" s="97"/>
      <c r="B52" s="98"/>
      <c r="C52" s="97"/>
      <c r="D52" s="98"/>
      <c r="E52" s="99"/>
      <c r="F52" s="99"/>
      <c r="G52" s="99"/>
      <c r="H52" s="16"/>
    </row>
    <row r="53" spans="1:8" x14ac:dyDescent="0.3">
      <c r="A53" s="16"/>
      <c r="B53" s="12"/>
      <c r="C53" s="12"/>
      <c r="D53" s="16"/>
      <c r="E53" s="18"/>
      <c r="F53" s="17"/>
      <c r="G53" s="18"/>
      <c r="H53" s="16"/>
    </row>
    <row r="54" spans="1:8" x14ac:dyDescent="0.3">
      <c r="A54" s="19">
        <v>36</v>
      </c>
      <c r="B54" s="12"/>
      <c r="C54" s="11" t="s">
        <v>32</v>
      </c>
      <c r="D54" s="16"/>
      <c r="E54" s="20"/>
      <c r="F54" s="21"/>
      <c r="G54" s="22" t="e">
        <f>AVERAGE(G38:G53)</f>
        <v>#DIV/0!</v>
      </c>
      <c r="H54" s="4"/>
    </row>
    <row r="55" spans="1:8" x14ac:dyDescent="0.3">
      <c r="A55" s="4"/>
      <c r="B55" s="4"/>
      <c r="C55" s="4"/>
      <c r="D55" s="4"/>
      <c r="E55" s="20"/>
      <c r="F55" s="21"/>
      <c r="G55" s="4"/>
      <c r="H55" s="4"/>
    </row>
    <row r="56" spans="1:8" ht="24.9" customHeight="1" thickBot="1" x14ac:dyDescent="0.35">
      <c r="A56" s="4"/>
      <c r="B56" s="4"/>
      <c r="C56" s="4"/>
      <c r="D56" s="23" t="s">
        <v>43</v>
      </c>
      <c r="E56" s="106"/>
      <c r="F56" s="106"/>
      <c r="G56" s="106"/>
      <c r="H56" s="24"/>
    </row>
    <row r="57" spans="1:8" ht="24.9" customHeight="1" thickBot="1" x14ac:dyDescent="0.35">
      <c r="A57" s="4"/>
      <c r="B57" s="4"/>
      <c r="C57" s="4"/>
      <c r="D57" s="107" t="s">
        <v>44</v>
      </c>
      <c r="E57" s="108"/>
      <c r="F57" s="108"/>
      <c r="G57" s="108"/>
      <c r="H57" s="24"/>
    </row>
    <row r="58" spans="1:8" ht="24.9" customHeight="1" thickBot="1" x14ac:dyDescent="0.35">
      <c r="A58" s="4"/>
      <c r="B58" s="4"/>
      <c r="C58" s="4"/>
      <c r="D58" s="23" t="s">
        <v>45</v>
      </c>
      <c r="E58" s="108"/>
      <c r="F58" s="108"/>
      <c r="G58" s="108"/>
      <c r="H58" s="24"/>
    </row>
    <row r="59" spans="1:8" ht="24.9" customHeight="1" thickBot="1" x14ac:dyDescent="0.35">
      <c r="A59" s="4"/>
      <c r="B59" s="4"/>
      <c r="C59" s="4"/>
      <c r="D59" s="109" t="s">
        <v>36</v>
      </c>
      <c r="E59" s="108"/>
      <c r="F59" s="108"/>
      <c r="G59" s="108"/>
      <c r="H59" s="24"/>
    </row>
    <row r="60" spans="1:8" x14ac:dyDescent="0.3">
      <c r="A60" s="4"/>
      <c r="B60" s="4"/>
      <c r="C60" s="4"/>
      <c r="D60" s="25"/>
      <c r="E60" s="24"/>
      <c r="F60" s="24"/>
      <c r="G60" s="24"/>
      <c r="H60" s="24"/>
    </row>
  </sheetData>
  <mergeCells count="8">
    <mergeCell ref="F35:G35"/>
    <mergeCell ref="A36:D36"/>
    <mergeCell ref="A7:D7"/>
    <mergeCell ref="F2:G2"/>
    <mergeCell ref="F4:G4"/>
    <mergeCell ref="F6:G6"/>
    <mergeCell ref="F31:G31"/>
    <mergeCell ref="F33:G33"/>
  </mergeCells>
  <pageMargins left="0.7" right="0.7" top="0.75" bottom="0.75" header="0.3" footer="0.3"/>
  <pageSetup orientation="portrait" horizontalDpi="0" verticalDpi="0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01E0-BBD4-8F40-9118-B10916EF9A24}">
  <dimension ref="A23:A24"/>
  <sheetViews>
    <sheetView zoomScale="130" zoomScaleNormal="130" workbookViewId="0">
      <selection activeCell="F12" sqref="F12"/>
    </sheetView>
  </sheetViews>
  <sheetFormatPr defaultColWidth="11" defaultRowHeight="15.6" x14ac:dyDescent="0.3"/>
  <sheetData>
    <row r="23" spans="1:1" x14ac:dyDescent="0.3">
      <c r="A23" s="16"/>
    </row>
    <row r="24" spans="1:1" x14ac:dyDescent="0.3">
      <c r="A24" s="4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Tucker Perodeau</cp:lastModifiedBy>
  <cp:revision/>
  <dcterms:created xsi:type="dcterms:W3CDTF">2022-09-07T15:53:20Z</dcterms:created>
  <dcterms:modified xsi:type="dcterms:W3CDTF">2024-07-29T17:12:59Z</dcterms:modified>
  <cp:category/>
  <cp:contentStatus/>
</cp:coreProperties>
</file>